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2" windowHeight="9216"/>
  </bookViews>
  <sheets>
    <sheet name="MONITORAGGIO" sheetId="1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B32" i="1"/>
  <c r="I31"/>
  <c r="I29"/>
  <c r="I30"/>
  <c r="I26"/>
  <c r="I27"/>
  <c r="I24"/>
  <c r="H20"/>
  <c r="I20" s="1"/>
  <c r="I22"/>
  <c r="I18"/>
  <c r="I19"/>
  <c r="I4"/>
  <c r="I5"/>
  <c r="I6"/>
  <c r="I7"/>
  <c r="I8"/>
  <c r="I9"/>
  <c r="I10"/>
  <c r="I11"/>
  <c r="I12"/>
  <c r="I13"/>
  <c r="I14"/>
  <c r="I15"/>
  <c r="H16"/>
  <c r="I16"/>
</calcChain>
</file>

<file path=xl/sharedStrings.xml><?xml version="1.0" encoding="utf-8"?>
<sst xmlns="http://schemas.openxmlformats.org/spreadsheetml/2006/main" count="80" uniqueCount="54">
  <si>
    <t xml:space="preserve">DETERMINA </t>
  </si>
  <si>
    <t>ACQUISTO</t>
  </si>
  <si>
    <t>IMPORTO</t>
  </si>
  <si>
    <t>SETTORE</t>
  </si>
  <si>
    <t>LAVORATORE</t>
  </si>
  <si>
    <t>IMPEGNO</t>
  </si>
  <si>
    <t>INPS</t>
  </si>
  <si>
    <t>TABACCHERIA</t>
  </si>
  <si>
    <t>DATA</t>
  </si>
  <si>
    <t>LIQUIDATO (LORDO)</t>
  </si>
  <si>
    <t>PERIODO</t>
  </si>
  <si>
    <t>SOCIALE</t>
  </si>
  <si>
    <t>BERGAMINI GENNY</t>
  </si>
  <si>
    <t>ALEOTTI NICOLE</t>
  </si>
  <si>
    <t>ZAVATTI FABIO</t>
  </si>
  <si>
    <t>627/2012</t>
  </si>
  <si>
    <t>2014/2012</t>
  </si>
  <si>
    <t xml:space="preserve">BARDUZZI ELISA </t>
  </si>
  <si>
    <t>GAVIOLI CARLA</t>
  </si>
  <si>
    <t>POLA ALESSIA</t>
  </si>
  <si>
    <t>2015/2012</t>
  </si>
  <si>
    <t>01/01/2013 al 17/02/2013</t>
  </si>
  <si>
    <t>18/02/2013 al 31/03/2013</t>
  </si>
  <si>
    <t>01/01/2013 al 28/02/2013</t>
  </si>
  <si>
    <t>06/12/2012 al 28/02/2013</t>
  </si>
  <si>
    <t>01/03/2013 al 29/03/2013</t>
  </si>
  <si>
    <t>SOVILJ SARA</t>
  </si>
  <si>
    <t>ACCORSI LUCA</t>
  </si>
  <si>
    <t>25/03/2013 al 03/05/2013</t>
  </si>
  <si>
    <t>04/03/2013 al 26/03/2013</t>
  </si>
  <si>
    <t>274/2013</t>
  </si>
  <si>
    <t>209/2013</t>
  </si>
  <si>
    <t>MASSARI VALENTINA</t>
  </si>
  <si>
    <t>02/04/2013 al 30/04/2013</t>
  </si>
  <si>
    <t>03/04/2013 al 30/04/2013</t>
  </si>
  <si>
    <t>01/03/2013 al 31/03/2013</t>
  </si>
  <si>
    <t>01/04/2013 al 30/04/2013</t>
  </si>
  <si>
    <t>NETTO</t>
  </si>
  <si>
    <t>324/2013</t>
  </si>
  <si>
    <t>01/05/2013 al 10/05/2013</t>
  </si>
  <si>
    <t xml:space="preserve">11/05/2013 al 31/05/2013 </t>
  </si>
  <si>
    <t>382/2013</t>
  </si>
  <si>
    <t xml:space="preserve">209/2013 934/2013 </t>
  </si>
  <si>
    <t>501/2013</t>
  </si>
  <si>
    <t>934/2013</t>
  </si>
  <si>
    <t>01/07/2013 AL 31/07/2013</t>
  </si>
  <si>
    <t>01/07/2013 AL 02/08/2013</t>
  </si>
  <si>
    <t>618/2013</t>
  </si>
  <si>
    <t>19/08/2013 AL 15/09/2013</t>
  </si>
  <si>
    <t>01/09/2013 AL 15/09/2013</t>
  </si>
  <si>
    <t>residuo</t>
  </si>
  <si>
    <t>BONIFAZZI MARIA</t>
  </si>
  <si>
    <t>01/12/2013 AL 31/12/2013</t>
  </si>
  <si>
    <t>COMUNE DI BONDENO - LAVORO OCCASIONALE DI TIPO ACCESSORIO ANNO 2013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</si>
</sst>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wrapText="1"/>
    </xf>
    <xf numFmtId="164" fontId="0" fillId="0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0" fontId="0" fillId="0" borderId="0" xfId="0" applyFill="1"/>
    <xf numFmtId="0" fontId="0" fillId="0" borderId="1" xfId="0" applyFill="1" applyBorder="1"/>
    <xf numFmtId="164" fontId="0" fillId="2" borderId="2" xfId="0" applyNumberFormat="1" applyFill="1" applyBorder="1"/>
    <xf numFmtId="164" fontId="0" fillId="0" borderId="2" xfId="0" applyNumberFormat="1" applyFill="1" applyBorder="1"/>
    <xf numFmtId="0" fontId="0" fillId="0" borderId="3" xfId="0" applyBorder="1"/>
    <xf numFmtId="0" fontId="0" fillId="2" borderId="3" xfId="0" applyFill="1" applyBorder="1"/>
    <xf numFmtId="14" fontId="0" fillId="0" borderId="3" xfId="0" applyNumberFormat="1" applyBorder="1"/>
    <xf numFmtId="0" fontId="0" fillId="0" borderId="1" xfId="0" applyFill="1" applyBorder="1"/>
    <xf numFmtId="14" fontId="0" fillId="0" borderId="3" xfId="0" applyNumberFormat="1" applyFill="1" applyBorder="1"/>
    <xf numFmtId="0" fontId="0" fillId="0" borderId="3" xfId="0" applyFill="1" applyBorder="1"/>
    <xf numFmtId="0" fontId="4" fillId="0" borderId="1" xfId="0" applyFont="1" applyBorder="1"/>
    <xf numFmtId="164" fontId="4" fillId="0" borderId="2" xfId="0" applyNumberFormat="1" applyFont="1" applyFill="1" applyBorder="1"/>
    <xf numFmtId="0" fontId="4" fillId="0" borderId="1" xfId="0" applyFont="1" applyFill="1" applyBorder="1"/>
    <xf numFmtId="14" fontId="0" fillId="0" borderId="1" xfId="0" applyNumberForma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5" fillId="0" borderId="1" xfId="0" applyFont="1" applyBorder="1"/>
    <xf numFmtId="164" fontId="5" fillId="0" borderId="2" xfId="0" applyNumberFormat="1" applyFont="1" applyFill="1" applyBorder="1"/>
    <xf numFmtId="164" fontId="5" fillId="0" borderId="1" xfId="0" applyNumberFormat="1" applyFont="1" applyBorder="1"/>
    <xf numFmtId="0" fontId="5" fillId="0" borderId="3" xfId="0" applyFont="1" applyBorder="1"/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G3" sqref="G3"/>
    </sheetView>
  </sheetViews>
  <sheetFormatPr defaultRowHeight="13.2"/>
  <cols>
    <col min="1" max="1" width="11.6640625" customWidth="1"/>
    <col min="2" max="2" width="11.33203125" customWidth="1"/>
    <col min="3" max="3" width="9.44140625" customWidth="1"/>
    <col min="4" max="4" width="8.88671875" customWidth="1"/>
    <col min="5" max="5" width="11.5546875" customWidth="1"/>
    <col min="6" max="6" width="19.6640625" customWidth="1"/>
    <col min="7" max="7" width="23.109375" bestFit="1" customWidth="1"/>
    <col min="8" max="9" width="11.33203125" customWidth="1"/>
    <col min="10" max="10" width="10.109375" bestFit="1" customWidth="1"/>
  </cols>
  <sheetData>
    <row r="2" spans="1:10" s="30" customFormat="1" ht="21">
      <c r="A2" s="26" t="s">
        <v>53</v>
      </c>
      <c r="B2" s="26"/>
      <c r="C2" s="26"/>
      <c r="D2" s="26"/>
      <c r="E2" s="26"/>
      <c r="F2" s="26"/>
      <c r="G2" s="26"/>
      <c r="H2" s="27"/>
      <c r="I2" s="28"/>
      <c r="J2" s="29"/>
    </row>
    <row r="3" spans="1:10" ht="26.4">
      <c r="A3" s="23" t="s">
        <v>0</v>
      </c>
      <c r="B3" s="23" t="s">
        <v>2</v>
      </c>
      <c r="C3" s="23" t="s">
        <v>5</v>
      </c>
      <c r="D3" s="23" t="s">
        <v>1</v>
      </c>
      <c r="E3" s="23" t="s">
        <v>3</v>
      </c>
      <c r="F3" s="23" t="s">
        <v>4</v>
      </c>
      <c r="G3" s="23" t="s">
        <v>10</v>
      </c>
      <c r="H3" s="24" t="s">
        <v>9</v>
      </c>
      <c r="I3" s="23" t="s">
        <v>37</v>
      </c>
      <c r="J3" s="23" t="s">
        <v>8</v>
      </c>
    </row>
    <row r="4" spans="1:10">
      <c r="A4" s="1" t="s">
        <v>15</v>
      </c>
      <c r="B4" s="2">
        <v>5160</v>
      </c>
      <c r="C4" s="1" t="s">
        <v>16</v>
      </c>
      <c r="D4" s="1" t="s">
        <v>6</v>
      </c>
      <c r="E4" s="1" t="s">
        <v>11</v>
      </c>
      <c r="F4" s="10" t="s">
        <v>14</v>
      </c>
      <c r="G4" s="10" t="s">
        <v>21</v>
      </c>
      <c r="H4" s="12">
        <v>350</v>
      </c>
      <c r="I4" s="2">
        <f t="shared" ref="I4:I16" si="0">H4-(H4*25%)</f>
        <v>262.5</v>
      </c>
      <c r="J4" s="15">
        <v>41381</v>
      </c>
    </row>
    <row r="5" spans="1:10">
      <c r="A5" s="1"/>
      <c r="B5" s="2">
        <v>5160</v>
      </c>
      <c r="C5" s="1" t="s">
        <v>20</v>
      </c>
      <c r="D5" s="1" t="s">
        <v>6</v>
      </c>
      <c r="E5" s="1" t="s">
        <v>11</v>
      </c>
      <c r="F5" s="9"/>
      <c r="G5" s="10" t="s">
        <v>22</v>
      </c>
      <c r="H5" s="12">
        <v>600</v>
      </c>
      <c r="I5" s="2">
        <f t="shared" si="0"/>
        <v>450</v>
      </c>
      <c r="J5" s="13"/>
    </row>
    <row r="6" spans="1:10">
      <c r="A6" s="1"/>
      <c r="B6" s="1"/>
      <c r="C6" s="1"/>
      <c r="D6" s="1"/>
      <c r="E6" s="1"/>
      <c r="F6" s="10" t="s">
        <v>12</v>
      </c>
      <c r="G6" s="10" t="s">
        <v>23</v>
      </c>
      <c r="H6" s="12">
        <v>1200</v>
      </c>
      <c r="I6" s="2">
        <f t="shared" si="0"/>
        <v>900</v>
      </c>
      <c r="J6" s="17">
        <v>41380</v>
      </c>
    </row>
    <row r="7" spans="1:10">
      <c r="A7" s="1"/>
      <c r="B7" s="1"/>
      <c r="C7" s="1"/>
      <c r="D7" s="1"/>
      <c r="E7" s="1"/>
      <c r="F7" s="10" t="s">
        <v>12</v>
      </c>
      <c r="G7" s="10" t="s">
        <v>25</v>
      </c>
      <c r="H7" s="12">
        <v>600</v>
      </c>
      <c r="I7" s="2">
        <f t="shared" si="0"/>
        <v>450</v>
      </c>
      <c r="J7" s="17">
        <v>41380</v>
      </c>
    </row>
    <row r="8" spans="1:10">
      <c r="A8" s="1"/>
      <c r="B8" s="1"/>
      <c r="C8" s="1"/>
      <c r="D8" s="1"/>
      <c r="E8" s="1"/>
      <c r="F8" s="16" t="s">
        <v>17</v>
      </c>
      <c r="G8" s="1" t="s">
        <v>23</v>
      </c>
      <c r="H8" s="12">
        <v>1200</v>
      </c>
      <c r="I8" s="2">
        <f t="shared" si="0"/>
        <v>900</v>
      </c>
      <c r="J8" s="17">
        <v>41382</v>
      </c>
    </row>
    <row r="9" spans="1:10">
      <c r="A9" s="1"/>
      <c r="B9" s="1"/>
      <c r="C9" s="1"/>
      <c r="D9" s="1"/>
      <c r="E9" s="1"/>
      <c r="F9" s="10" t="s">
        <v>13</v>
      </c>
      <c r="G9" s="1" t="s">
        <v>24</v>
      </c>
      <c r="H9" s="12">
        <v>1440</v>
      </c>
      <c r="I9" s="2">
        <f t="shared" si="0"/>
        <v>1080</v>
      </c>
      <c r="J9" s="17">
        <v>41382</v>
      </c>
    </row>
    <row r="10" spans="1:10">
      <c r="A10" s="1"/>
      <c r="B10" s="1"/>
      <c r="C10" s="1"/>
      <c r="D10" s="1"/>
      <c r="E10" s="1"/>
      <c r="F10" s="1" t="s">
        <v>18</v>
      </c>
      <c r="G10" s="1" t="s">
        <v>23</v>
      </c>
      <c r="H10" s="12">
        <v>1200</v>
      </c>
      <c r="I10" s="5">
        <f t="shared" si="0"/>
        <v>900</v>
      </c>
      <c r="J10" s="17">
        <v>41415</v>
      </c>
    </row>
    <row r="11" spans="1:10">
      <c r="A11" s="1"/>
      <c r="B11" s="1"/>
      <c r="C11" s="1"/>
      <c r="D11" s="1"/>
      <c r="E11" s="1"/>
      <c r="F11" s="1" t="s">
        <v>18</v>
      </c>
      <c r="G11" s="1" t="s">
        <v>35</v>
      </c>
      <c r="H11" s="12">
        <v>600</v>
      </c>
      <c r="I11" s="5">
        <f t="shared" si="0"/>
        <v>450</v>
      </c>
      <c r="J11" s="17">
        <v>41415</v>
      </c>
    </row>
    <row r="12" spans="1:10">
      <c r="A12" s="1"/>
      <c r="B12" s="1"/>
      <c r="C12" s="1"/>
      <c r="D12" s="1"/>
      <c r="E12" s="1"/>
      <c r="F12" s="19" t="s">
        <v>18</v>
      </c>
      <c r="G12" s="19" t="s">
        <v>36</v>
      </c>
      <c r="H12" s="20">
        <v>600</v>
      </c>
      <c r="I12" s="5">
        <f t="shared" si="0"/>
        <v>450</v>
      </c>
      <c r="J12" s="17">
        <v>41415</v>
      </c>
    </row>
    <row r="13" spans="1:10">
      <c r="A13" s="1"/>
      <c r="B13" s="1"/>
      <c r="C13" s="1"/>
      <c r="D13" s="1"/>
      <c r="E13" s="1"/>
      <c r="F13" s="16" t="s">
        <v>19</v>
      </c>
      <c r="G13" s="10" t="s">
        <v>23</v>
      </c>
      <c r="H13" s="12">
        <v>1200</v>
      </c>
      <c r="I13" s="5">
        <f t="shared" si="0"/>
        <v>900</v>
      </c>
      <c r="J13" s="17">
        <v>41404</v>
      </c>
    </row>
    <row r="14" spans="1:10">
      <c r="A14" s="1"/>
      <c r="B14" s="1"/>
      <c r="C14" s="1"/>
      <c r="D14" s="1"/>
      <c r="E14" s="1"/>
      <c r="F14" s="10" t="s">
        <v>26</v>
      </c>
      <c r="G14" s="10" t="s">
        <v>29</v>
      </c>
      <c r="H14" s="12">
        <v>450</v>
      </c>
      <c r="I14" s="5">
        <f t="shared" si="0"/>
        <v>337.5</v>
      </c>
      <c r="J14" s="17">
        <v>41380</v>
      </c>
    </row>
    <row r="15" spans="1:10">
      <c r="A15" s="1"/>
      <c r="B15" s="1"/>
      <c r="C15" s="1"/>
      <c r="D15" s="1"/>
      <c r="E15" s="1"/>
      <c r="F15" s="21" t="s">
        <v>27</v>
      </c>
      <c r="G15" s="21" t="s">
        <v>28</v>
      </c>
      <c r="H15" s="20">
        <v>880</v>
      </c>
      <c r="I15" s="5">
        <f t="shared" si="0"/>
        <v>660</v>
      </c>
      <c r="J15" s="17">
        <v>41408</v>
      </c>
    </row>
    <row r="16" spans="1:10">
      <c r="A16" s="10"/>
      <c r="B16" s="5"/>
      <c r="C16" s="10"/>
      <c r="D16" s="10"/>
      <c r="E16" s="1"/>
      <c r="F16" s="1"/>
      <c r="G16" s="1"/>
      <c r="H16" s="12">
        <f>SUM(H4:H15)</f>
        <v>10320</v>
      </c>
      <c r="I16" s="5">
        <f t="shared" si="0"/>
        <v>7740</v>
      </c>
      <c r="J16" s="18"/>
    </row>
    <row r="17" spans="1:10">
      <c r="A17" s="6"/>
      <c r="B17" s="25"/>
      <c r="C17" s="6"/>
      <c r="D17" s="6"/>
      <c r="E17" s="6"/>
      <c r="F17" s="6"/>
      <c r="G17" s="6"/>
      <c r="H17" s="11"/>
      <c r="I17" s="7"/>
      <c r="J17" s="14"/>
    </row>
    <row r="18" spans="1:10">
      <c r="A18" s="1" t="s">
        <v>30</v>
      </c>
      <c r="B18" s="5">
        <v>1201</v>
      </c>
      <c r="C18" s="1" t="s">
        <v>31</v>
      </c>
      <c r="D18" s="1" t="s">
        <v>7</v>
      </c>
      <c r="E18" s="1" t="s">
        <v>11</v>
      </c>
      <c r="F18" s="1" t="s">
        <v>12</v>
      </c>
      <c r="G18" s="1" t="s">
        <v>33</v>
      </c>
      <c r="H18" s="12">
        <v>600</v>
      </c>
      <c r="I18" s="5">
        <f>H18-(H18*25%)</f>
        <v>450</v>
      </c>
      <c r="J18" s="17">
        <v>41409</v>
      </c>
    </row>
    <row r="19" spans="1:10">
      <c r="A19" s="1"/>
      <c r="B19" s="5"/>
      <c r="C19" s="1"/>
      <c r="D19" s="1"/>
      <c r="E19" s="1"/>
      <c r="F19" s="1" t="s">
        <v>32</v>
      </c>
      <c r="G19" s="1" t="s">
        <v>34</v>
      </c>
      <c r="H19" s="12">
        <v>600</v>
      </c>
      <c r="I19" s="5">
        <f>H19-(H19*25%)</f>
        <v>450</v>
      </c>
      <c r="J19" s="17">
        <v>41409</v>
      </c>
    </row>
    <row r="20" spans="1:10">
      <c r="A20" s="1"/>
      <c r="B20" s="5"/>
      <c r="C20" s="1"/>
      <c r="D20" s="1"/>
      <c r="E20" s="1"/>
      <c r="F20" s="1"/>
      <c r="G20" s="1"/>
      <c r="H20" s="12">
        <f>SUM(H18:H19)</f>
        <v>1200</v>
      </c>
      <c r="I20" s="5">
        <f>H20-(H20*25%)</f>
        <v>900</v>
      </c>
      <c r="J20" s="18"/>
    </row>
    <row r="21" spans="1:10">
      <c r="A21" s="6"/>
      <c r="B21" s="7"/>
      <c r="C21" s="6"/>
      <c r="D21" s="6"/>
      <c r="E21" s="6"/>
      <c r="F21" s="6"/>
      <c r="G21" s="6"/>
      <c r="H21" s="8"/>
      <c r="I21" s="7"/>
      <c r="J21" s="14"/>
    </row>
    <row r="22" spans="1:10">
      <c r="A22" s="1" t="s">
        <v>38</v>
      </c>
      <c r="B22" s="5">
        <v>201</v>
      </c>
      <c r="C22" s="1" t="s">
        <v>31</v>
      </c>
      <c r="D22" s="1" t="s">
        <v>7</v>
      </c>
      <c r="E22" s="1" t="s">
        <v>11</v>
      </c>
      <c r="F22" s="1" t="s">
        <v>32</v>
      </c>
      <c r="G22" s="1" t="s">
        <v>39</v>
      </c>
      <c r="H22" s="12">
        <v>200</v>
      </c>
      <c r="I22" s="5">
        <f>H22-(H22*25%)</f>
        <v>150</v>
      </c>
      <c r="J22" s="17">
        <v>41437</v>
      </c>
    </row>
    <row r="23" spans="1:10">
      <c r="A23" s="6"/>
      <c r="B23" s="7"/>
      <c r="C23" s="6"/>
      <c r="D23" s="6"/>
      <c r="E23" s="6"/>
      <c r="F23" s="6"/>
      <c r="G23" s="6"/>
      <c r="H23" s="8"/>
      <c r="I23" s="7"/>
      <c r="J23" s="14"/>
    </row>
    <row r="24" spans="1:10" ht="26.4">
      <c r="A24" s="1" t="s">
        <v>41</v>
      </c>
      <c r="B24" s="5">
        <v>401</v>
      </c>
      <c r="C24" s="4" t="s">
        <v>42</v>
      </c>
      <c r="D24" s="1" t="s">
        <v>7</v>
      </c>
      <c r="E24" s="1" t="s">
        <v>11</v>
      </c>
      <c r="F24" s="1" t="s">
        <v>32</v>
      </c>
      <c r="G24" s="1" t="s">
        <v>40</v>
      </c>
      <c r="H24" s="12">
        <v>400</v>
      </c>
      <c r="I24" s="5">
        <f>H24-(H24*25%)</f>
        <v>300</v>
      </c>
      <c r="J24" s="17">
        <v>41437</v>
      </c>
    </row>
    <row r="25" spans="1:10">
      <c r="A25" s="6"/>
      <c r="B25" s="7"/>
      <c r="C25" s="6"/>
      <c r="D25" s="6"/>
      <c r="E25" s="6"/>
      <c r="F25" s="6"/>
      <c r="G25" s="6"/>
      <c r="H25" s="8"/>
      <c r="I25" s="14"/>
      <c r="J25" s="14"/>
    </row>
    <row r="26" spans="1:10">
      <c r="A26" s="1" t="s">
        <v>43</v>
      </c>
      <c r="B26" s="5">
        <v>902</v>
      </c>
      <c r="C26" s="1" t="s">
        <v>44</v>
      </c>
      <c r="D26" s="1" t="s">
        <v>7</v>
      </c>
      <c r="E26" s="1" t="s">
        <v>11</v>
      </c>
      <c r="F26" s="1" t="s">
        <v>12</v>
      </c>
      <c r="G26" s="22" t="s">
        <v>46</v>
      </c>
      <c r="H26" s="12">
        <v>500</v>
      </c>
      <c r="I26" s="5">
        <f>H26-(H26*25%)</f>
        <v>375</v>
      </c>
      <c r="J26" s="17">
        <v>41505</v>
      </c>
    </row>
    <row r="27" spans="1:10">
      <c r="A27" s="1"/>
      <c r="B27" s="5"/>
      <c r="C27" s="1"/>
      <c r="D27" s="1"/>
      <c r="E27" s="1"/>
      <c r="F27" s="1" t="s">
        <v>18</v>
      </c>
      <c r="G27" s="22" t="s">
        <v>45</v>
      </c>
      <c r="H27" s="12">
        <v>400</v>
      </c>
      <c r="I27" s="5">
        <f>H27-(H27*25%)</f>
        <v>300</v>
      </c>
      <c r="J27" s="17">
        <v>41509</v>
      </c>
    </row>
    <row r="28" spans="1:10">
      <c r="A28" s="6"/>
      <c r="B28" s="7"/>
      <c r="C28" s="6"/>
      <c r="D28" s="6"/>
      <c r="E28" s="6"/>
      <c r="F28" s="6"/>
      <c r="G28" s="6"/>
      <c r="H28" s="8"/>
      <c r="I28" s="14"/>
      <c r="J28" s="14"/>
    </row>
    <row r="29" spans="1:10">
      <c r="A29" s="10" t="s">
        <v>47</v>
      </c>
      <c r="B29" s="5">
        <v>892</v>
      </c>
      <c r="C29" s="1" t="s">
        <v>44</v>
      </c>
      <c r="D29" s="1" t="s">
        <v>7</v>
      </c>
      <c r="E29" s="1" t="s">
        <v>11</v>
      </c>
      <c r="F29" s="1" t="s">
        <v>12</v>
      </c>
      <c r="G29" s="22" t="s">
        <v>48</v>
      </c>
      <c r="H29" s="12">
        <v>450</v>
      </c>
      <c r="I29" s="5">
        <f>H29-(H29*25%)</f>
        <v>337.5</v>
      </c>
      <c r="J29" s="17">
        <v>41548</v>
      </c>
    </row>
    <row r="30" spans="1:10">
      <c r="A30" s="1"/>
      <c r="B30" s="2"/>
      <c r="C30" s="1"/>
      <c r="D30" s="1"/>
      <c r="E30" s="1"/>
      <c r="F30" s="1" t="s">
        <v>18</v>
      </c>
      <c r="G30" s="22" t="s">
        <v>49</v>
      </c>
      <c r="H30" s="12">
        <v>120</v>
      </c>
      <c r="I30" s="5">
        <f>H30-(H30*25%)</f>
        <v>90</v>
      </c>
      <c r="J30" s="17">
        <v>41564</v>
      </c>
    </row>
    <row r="31" spans="1:10">
      <c r="A31" s="1"/>
      <c r="B31" s="2"/>
      <c r="C31" s="1"/>
      <c r="D31" s="1"/>
      <c r="E31" s="1"/>
      <c r="F31" s="10" t="s">
        <v>51</v>
      </c>
      <c r="G31" s="10" t="s">
        <v>52</v>
      </c>
      <c r="H31" s="12">
        <v>320</v>
      </c>
      <c r="I31" s="5">
        <f>H31-(H31*25%)</f>
        <v>240</v>
      </c>
      <c r="J31" s="18"/>
    </row>
    <row r="32" spans="1:10">
      <c r="A32" t="s">
        <v>50</v>
      </c>
      <c r="B32" s="3">
        <f>B29-(H29+H30+H31)</f>
        <v>2</v>
      </c>
      <c r="H32" s="3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MONITORAGGIO</vt:lpstr>
      <vt:lpstr>Foglio3</vt:lpstr>
    </vt:vector>
  </TitlesOfParts>
  <Company>Comune di Bondeno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BergaminiMonica</dc:creator>
  <cp:lastModifiedBy>home</cp:lastModifiedBy>
  <cp:lastPrinted>2013-12-27T14:16:37Z</cp:lastPrinted>
  <dcterms:created xsi:type="dcterms:W3CDTF">2013-01-24T09:02:54Z</dcterms:created>
  <dcterms:modified xsi:type="dcterms:W3CDTF">2014-11-23T06:09:30Z</dcterms:modified>
</cp:coreProperties>
</file>